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ماده 18\مشخصات کارگاههای تبصره 18\زارچ\"/>
    </mc:Choice>
  </mc:AlternateContent>
  <bookViews>
    <workbookView xWindow="0" yWindow="0" windowWidth="19125" windowHeight="11130" activeTab="2"/>
  </bookViews>
  <sheets>
    <sheet name="فرم شماره 1" sheetId="1" r:id="rId1"/>
    <sheet name="فرم شماره 2" sheetId="2" r:id="rId2"/>
    <sheet name="فرم شماره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3" l="1"/>
  <c r="E27" i="3" s="1"/>
  <c r="E26" i="3"/>
  <c r="E25" i="3"/>
  <c r="E24" i="3"/>
  <c r="E14" i="3"/>
  <c r="E15" i="3"/>
  <c r="E13" i="3"/>
  <c r="D16" i="3"/>
  <c r="E16" i="3" s="1"/>
</calcChain>
</file>

<file path=xl/sharedStrings.xml><?xml version="1.0" encoding="utf-8"?>
<sst xmlns="http://schemas.openxmlformats.org/spreadsheetml/2006/main" count="121" uniqueCount="88">
  <si>
    <t>نتایج نیاز سنجی آموزشی و توجیه فنی طرح</t>
  </si>
  <si>
    <t>وضعیت استخدام و ویژگیهای منابع انسانی جهت تحقق اهداف طرح</t>
  </si>
  <si>
    <t xml:space="preserve">شاخص های کلی امکان سنجی تجهیز کارگاه آموزشی خصوصی در مرکز دولتی آموزش فنی و حرفه ای </t>
  </si>
  <si>
    <t>مشخصات</t>
  </si>
  <si>
    <t>جنسیت پذیرش مرکز پس از راه اندازی</t>
  </si>
  <si>
    <t>جمعیت شهرستان /شهر/بخش</t>
  </si>
  <si>
    <t>درصد جمعیت شهری</t>
  </si>
  <si>
    <t>حضور فعالیت اقتصادی شهرستان /شهر/بخش محل</t>
  </si>
  <si>
    <t xml:space="preserve">فاصله از مرکز استان </t>
  </si>
  <si>
    <t>فعالیت اصلی اقتصادی</t>
  </si>
  <si>
    <t xml:space="preserve">ذکر پیش بینی اعتبار مورد نیاز و نحوه تامین منابع مالی </t>
  </si>
  <si>
    <t>فرم شماره2: طرح نامه امکان سنجی ایجاد ، ارتقا ، تغییر کاربری و تجهیز کارگاه آموزشی</t>
  </si>
  <si>
    <t>ردیف</t>
  </si>
  <si>
    <t>نام مرکز /شعبه شهری</t>
  </si>
  <si>
    <t>نام اولیه کارگاه ذکر رشته آموزشی</t>
  </si>
  <si>
    <t>نام کارگاه جدید رشته</t>
  </si>
  <si>
    <t xml:space="preserve">مساحت کارگاه </t>
  </si>
  <si>
    <t xml:space="preserve">درصد تکمیل تجهیزات برای کارگاه جدید </t>
  </si>
  <si>
    <t>اعتبار مورد نیاز</t>
  </si>
  <si>
    <t xml:space="preserve">مربی فعلی  کارگاه قدیم </t>
  </si>
  <si>
    <t xml:space="preserve">نام و نام خانوادگی </t>
  </si>
  <si>
    <t xml:space="preserve">نوع استخدام </t>
  </si>
  <si>
    <t xml:space="preserve">ذکر محل فعالیت بعد از تغییر رشته کارگاه </t>
  </si>
  <si>
    <t>نام و نام خانوادگی</t>
  </si>
  <si>
    <t xml:space="preserve">شاخص های اولویت انتخاب طرح های متقاضیان </t>
  </si>
  <si>
    <t>عنوان شاخص</t>
  </si>
  <si>
    <t>ضریب اهمیت</t>
  </si>
  <si>
    <t>امتیاز کسب شده</t>
  </si>
  <si>
    <t>توسعه مهارت کارجویانت ، دانشجویان ، فارغ التحصیلان دانشگاهی توسط آموزش گاهی فنی و حرفه ای آزاد آموزشگاه نوع ج مرکز خدمات یادگیری فنی و حرفه ای آموزشگاه نوع الف مرکز آموزش جوار کارگاهی و بین کارگاهی منطبق بر بازار کار</t>
  </si>
  <si>
    <t>توسعه آموزشگاههای فنی و حرفه ای آزاد فعال آموزشگاههای نوع د</t>
  </si>
  <si>
    <t>ایجاد اشتغال</t>
  </si>
  <si>
    <t>تجمیع آموزشگاههای فنی و حرفه ای آزاد همگن در قالب تعاونی</t>
  </si>
  <si>
    <t>راه اندازی آموزشگاه فنی و حرفه ای آزاد توسط مربیان حق التدریس به شرط تعهد قطع همکاری با سازمان</t>
  </si>
  <si>
    <t>راه اندازی آموزشگاه فنتی و حرفه ای آزاد توسط مربیان و همکاران بازنشسته سازمان</t>
  </si>
  <si>
    <t xml:space="preserve">طرح های توسعه و راه اندازی آموزشگاه فنی و حرفه ای آزاد توسط شرکتهای دانش بنیان </t>
  </si>
  <si>
    <t xml:space="preserve">نام کارگاه </t>
  </si>
  <si>
    <t xml:space="preserve">نوع ساختمان </t>
  </si>
  <si>
    <t>متراژ</t>
  </si>
  <si>
    <t xml:space="preserve">آب </t>
  </si>
  <si>
    <t>برق</t>
  </si>
  <si>
    <t>گاز</t>
  </si>
  <si>
    <t>تلفن</t>
  </si>
  <si>
    <t xml:space="preserve">نام دستگاه </t>
  </si>
  <si>
    <t xml:space="preserve">نام مرکز </t>
  </si>
  <si>
    <t>آدرس</t>
  </si>
  <si>
    <t>شماره تماس</t>
  </si>
  <si>
    <t xml:space="preserve">                    در صورت وجود تجهیزات / دستگاه</t>
  </si>
  <si>
    <t xml:space="preserve">                                                                 مشخصات مکانهای آموزشی قابل واگذاری</t>
  </si>
  <si>
    <t xml:space="preserve">                                                                               الف: تغییر رشته کارگاه آموزشی</t>
  </si>
  <si>
    <t>استان یزد</t>
  </si>
  <si>
    <t xml:space="preserve"> </t>
  </si>
  <si>
    <t xml:space="preserve">وضعیت نیروی انسانی کارگاه جهت تغییر رشته  </t>
  </si>
  <si>
    <t xml:space="preserve">مربی جدید کارگاه  جدید </t>
  </si>
  <si>
    <t>ذکر محل فعالیت قبلی مرکز یا کارگاه</t>
  </si>
  <si>
    <t>مرد                    زن                   دو منظوره</t>
  </si>
  <si>
    <t xml:space="preserve">مرد........ نفر                      زن ......... نفر </t>
  </si>
  <si>
    <t>کشاورزی....             صنعت........          خدمات.......</t>
  </si>
  <si>
    <t xml:space="preserve">                  وضعیت و امکانات مکان واگذاری </t>
  </si>
  <si>
    <t xml:space="preserve">         نوع استخدام </t>
  </si>
  <si>
    <r>
      <t xml:space="preserve">                                         </t>
    </r>
    <r>
      <rPr>
        <b/>
        <sz val="14"/>
        <color theme="1"/>
        <rFont val="Calibri"/>
        <family val="2"/>
        <scheme val="minor"/>
      </rPr>
      <t xml:space="preserve">  فرم شماره 1: طرح نامه امکان سنجی تجهیز مراکز آموزشی</t>
    </r>
  </si>
  <si>
    <t xml:space="preserve">الف: تغییر رشته کارگاه آموزشی </t>
  </si>
  <si>
    <r>
      <rPr>
        <b/>
        <sz val="12"/>
        <color theme="1"/>
        <rFont val="Calibri"/>
        <family val="2"/>
        <scheme val="minor"/>
      </rPr>
      <t>عنوان طرح</t>
    </r>
    <r>
      <rPr>
        <sz val="12"/>
        <color theme="1"/>
        <rFont val="Calibri"/>
        <family val="2"/>
        <scheme val="minor"/>
      </rPr>
      <t xml:space="preserve"> </t>
    </r>
  </si>
  <si>
    <t>شرح</t>
  </si>
  <si>
    <t>تجهیزات</t>
  </si>
  <si>
    <t>جمع هزینه ای ثابت سرمایه</t>
  </si>
  <si>
    <t>سرمایه در گردش</t>
  </si>
  <si>
    <t>جمع هزینه ها</t>
  </si>
  <si>
    <t>مورد نیاز به ریال</t>
  </si>
  <si>
    <t xml:space="preserve">موجود به ریال </t>
  </si>
  <si>
    <t xml:space="preserve">مبلغ کل به ریال </t>
  </si>
  <si>
    <t xml:space="preserve">هزینه های ثابت: عبارت است از هزینه آب برق گاز تلفن در سال </t>
  </si>
  <si>
    <t xml:space="preserve">سرمایه در گردش: هزینه های خرید مواد مصرفی در سال </t>
  </si>
  <si>
    <t>.......چند کیلومتر</t>
  </si>
  <si>
    <t>نتایج ارزیابی از وضعیت بازار و دلایل توجیهی اقتصادی طرح</t>
  </si>
  <si>
    <t xml:space="preserve">عنوان طرح یا نام کارگاه </t>
  </si>
  <si>
    <t>اهداف طرح تجهیز کارگاه</t>
  </si>
  <si>
    <t>زارچ</t>
  </si>
  <si>
    <t>اتومکانيک</t>
  </si>
  <si>
    <t>جوشکاري</t>
  </si>
  <si>
    <t>-</t>
  </si>
  <si>
    <t>ندارد</t>
  </si>
  <si>
    <t>سوله</t>
  </si>
  <si>
    <t>ليست پيوست</t>
  </si>
  <si>
    <t>پيوست</t>
  </si>
  <si>
    <t>زارچ بلوار شهيد صدوقي کوچه 68 جمال</t>
  </si>
  <si>
    <t>دارد</t>
  </si>
  <si>
    <t>پیش بینی هزینه های کل در کارگاه اتومکانيک</t>
  </si>
  <si>
    <t>پیش بینی هزینه های کل در کارگاه جوشکاري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</si>
</sst>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2  Homa"/>
      <charset val="178"/>
    </font>
    <font>
      <sz val="14"/>
      <color theme="1"/>
      <name val="2  Titr"/>
      <charset val="178"/>
    </font>
    <font>
      <sz val="12"/>
      <color theme="1"/>
      <name val="2  Mitra_3 (MRT)"/>
      <charset val="178"/>
    </font>
    <font>
      <b/>
      <sz val="12"/>
      <color theme="1"/>
      <name val="Calibri"/>
      <family val="2"/>
      <scheme val="minor"/>
    </font>
    <font>
      <sz val="11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Alignment="1"/>
    <xf numFmtId="0" fontId="0" fillId="0" borderId="0" xfId="0" applyAlignment="1"/>
    <xf numFmtId="0" fontId="4" fillId="0" borderId="0" xfId="0" applyFont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7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0" xfId="0" applyBorder="1"/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1" xfId="0" applyFont="1" applyBorder="1"/>
    <xf numFmtId="0" fontId="6" fillId="0" borderId="7" xfId="0" applyFont="1" applyBorder="1"/>
    <xf numFmtId="0" fontId="6" fillId="0" borderId="7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9" xfId="0" applyFont="1" applyBorder="1"/>
    <xf numFmtId="0" fontId="1" fillId="0" borderId="19" xfId="0" applyFont="1" applyBorder="1"/>
    <xf numFmtId="0" fontId="1" fillId="0" borderId="6" xfId="0" applyFont="1" applyBorder="1"/>
    <xf numFmtId="0" fontId="6" fillId="0" borderId="10" xfId="0" applyFont="1" applyBorder="1"/>
    <xf numFmtId="0" fontId="6" fillId="0" borderId="8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/>
    <xf numFmtId="0" fontId="8" fillId="0" borderId="8" xfId="0" applyFont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7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16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1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5" xfId="0" applyFont="1" applyBorder="1"/>
    <xf numFmtId="0" fontId="5" fillId="0" borderId="14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10" fillId="0" borderId="6" xfId="0" applyFont="1" applyBorder="1" applyAlignment="1">
      <alignment horizontal="center"/>
    </xf>
    <xf numFmtId="0" fontId="0" fillId="0" borderId="5" xfId="0" applyBorder="1"/>
    <xf numFmtId="0" fontId="3" fillId="0" borderId="24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7" xfId="0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3" fontId="11" fillId="0" borderId="10" xfId="0" applyNumberFormat="1" applyFont="1" applyBorder="1" applyAlignment="1">
      <alignment horizontal="center" vertical="center" readingOrder="2"/>
    </xf>
    <xf numFmtId="3" fontId="11" fillId="0" borderId="5" xfId="0" applyNumberFormat="1" applyFont="1" applyBorder="1" applyAlignment="1">
      <alignment horizontal="center" vertical="center" readingOrder="2"/>
    </xf>
    <xf numFmtId="3" fontId="11" fillId="0" borderId="7" xfId="0" applyNumberFormat="1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rightToLeft="1" zoomScale="130" zoomScaleNormal="130" workbookViewId="0">
      <selection activeCell="B4" sqref="B4"/>
    </sheetView>
  </sheetViews>
  <sheetFormatPr defaultRowHeight="15" x14ac:dyDescent="0.25"/>
  <cols>
    <col min="1" max="1" width="71" customWidth="1"/>
    <col min="2" max="2" width="13.7109375" customWidth="1"/>
    <col min="3" max="3" width="13.140625" customWidth="1"/>
    <col min="4" max="4" width="17" customWidth="1"/>
  </cols>
  <sheetData>
    <row r="1" spans="1:4" ht="18.75" x14ac:dyDescent="0.3">
      <c r="A1" s="2" t="s">
        <v>59</v>
      </c>
      <c r="B1" s="2"/>
    </row>
    <row r="2" spans="1:4" ht="15.75" thickBot="1" x14ac:dyDescent="0.3">
      <c r="A2" s="2"/>
      <c r="B2" s="2"/>
    </row>
    <row r="3" spans="1:4" ht="16.5" thickTop="1" thickBot="1" x14ac:dyDescent="0.3">
      <c r="A3" s="9"/>
      <c r="B3" s="10"/>
      <c r="C3" s="10"/>
      <c r="D3" s="11"/>
    </row>
    <row r="4" spans="1:4" ht="17.25" thickTop="1" thickBot="1" x14ac:dyDescent="0.3">
      <c r="A4" s="46" t="s">
        <v>74</v>
      </c>
      <c r="B4" s="47"/>
      <c r="C4" s="47"/>
      <c r="D4" s="48"/>
    </row>
    <row r="5" spans="1:4" ht="17.25" thickTop="1" thickBot="1" x14ac:dyDescent="0.3">
      <c r="A5" s="49" t="s">
        <v>75</v>
      </c>
      <c r="B5" s="50"/>
      <c r="C5" s="50"/>
      <c r="D5" s="51"/>
    </row>
    <row r="6" spans="1:4" ht="17.25" thickTop="1" thickBot="1" x14ac:dyDescent="0.3">
      <c r="A6" s="52" t="s">
        <v>73</v>
      </c>
      <c r="B6" s="53"/>
      <c r="C6" s="53"/>
      <c r="D6" s="54"/>
    </row>
    <row r="7" spans="1:4" ht="17.25" thickTop="1" thickBot="1" x14ac:dyDescent="0.3">
      <c r="A7" s="49" t="s">
        <v>0</v>
      </c>
      <c r="B7" s="50"/>
      <c r="C7" s="50"/>
      <c r="D7" s="51"/>
    </row>
    <row r="8" spans="1:4" ht="17.25" thickTop="1" thickBot="1" x14ac:dyDescent="0.3">
      <c r="A8" s="49" t="s">
        <v>1</v>
      </c>
      <c r="B8" s="50"/>
      <c r="C8" s="50"/>
      <c r="D8" s="51"/>
    </row>
    <row r="9" spans="1:4" ht="17.25" thickTop="1" thickBot="1" x14ac:dyDescent="0.3">
      <c r="A9" s="55" t="s">
        <v>2</v>
      </c>
      <c r="B9" s="50"/>
      <c r="C9" s="50"/>
      <c r="D9" s="51"/>
    </row>
    <row r="10" spans="1:4" ht="17.25" thickTop="1" thickBot="1" x14ac:dyDescent="0.3">
      <c r="A10" s="58" t="s">
        <v>61</v>
      </c>
      <c r="B10" s="50"/>
      <c r="C10" s="65" t="s">
        <v>3</v>
      </c>
      <c r="D10" s="51"/>
    </row>
    <row r="11" spans="1:4" ht="17.25" thickTop="1" thickBot="1" x14ac:dyDescent="0.3">
      <c r="A11" s="44" t="s">
        <v>4</v>
      </c>
      <c r="B11" s="56" t="s">
        <v>54</v>
      </c>
      <c r="C11" s="56"/>
      <c r="D11" s="57"/>
    </row>
    <row r="12" spans="1:4" ht="17.25" thickTop="1" thickBot="1" x14ac:dyDescent="0.3">
      <c r="A12" s="59" t="s">
        <v>5</v>
      </c>
      <c r="B12" s="53"/>
      <c r="C12" s="53"/>
      <c r="D12" s="54"/>
    </row>
    <row r="13" spans="1:4" ht="17.25" thickTop="1" thickBot="1" x14ac:dyDescent="0.3">
      <c r="A13" s="60" t="s">
        <v>6</v>
      </c>
      <c r="B13" s="47"/>
      <c r="C13" s="47"/>
      <c r="D13" s="48"/>
    </row>
    <row r="14" spans="1:4" ht="17.25" thickTop="1" thickBot="1" x14ac:dyDescent="0.3">
      <c r="A14" s="44" t="s">
        <v>7</v>
      </c>
      <c r="B14" s="50" t="s">
        <v>55</v>
      </c>
      <c r="C14" s="50"/>
      <c r="D14" s="51"/>
    </row>
    <row r="15" spans="1:4" ht="17.25" thickTop="1" thickBot="1" x14ac:dyDescent="0.3">
      <c r="A15" s="61" t="s">
        <v>8</v>
      </c>
      <c r="B15" s="56"/>
      <c r="C15" s="56" t="s">
        <v>72</v>
      </c>
      <c r="D15" s="57"/>
    </row>
    <row r="16" spans="1:4" ht="14.25" customHeight="1" thickTop="1" thickBot="1" x14ac:dyDescent="0.3">
      <c r="A16" s="61" t="s">
        <v>9</v>
      </c>
      <c r="B16" s="62" t="s">
        <v>56</v>
      </c>
      <c r="C16" s="63"/>
      <c r="D16" s="64"/>
    </row>
    <row r="17" spans="1:4" ht="17.25" thickTop="1" thickBot="1" x14ac:dyDescent="0.3">
      <c r="A17" s="61" t="s">
        <v>10</v>
      </c>
      <c r="B17" s="56"/>
      <c r="C17" s="56"/>
      <c r="D17" s="57"/>
    </row>
    <row r="18" spans="1:4" ht="15.75" thickTop="1" x14ac:dyDescent="0.2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rightToLeft="1" topLeftCell="A10" workbookViewId="0">
      <selection activeCell="D20" sqref="D20"/>
    </sheetView>
  </sheetViews>
  <sheetFormatPr defaultRowHeight="15" x14ac:dyDescent="0.25"/>
  <cols>
    <col min="1" max="1" width="20.5703125" customWidth="1"/>
    <col min="2" max="2" width="37.140625" customWidth="1"/>
    <col min="3" max="3" width="20.85546875" customWidth="1"/>
    <col min="4" max="4" width="20.7109375" customWidth="1"/>
    <col min="5" max="5" width="14.85546875" customWidth="1"/>
    <col min="6" max="6" width="22.7109375" customWidth="1"/>
    <col min="7" max="7" width="16" customWidth="1"/>
  </cols>
  <sheetData>
    <row r="1" spans="1:8" ht="23.25" x14ac:dyDescent="0.35">
      <c r="A1" s="5" t="s">
        <v>11</v>
      </c>
    </row>
    <row r="2" spans="1:8" ht="23.25" x14ac:dyDescent="0.35">
      <c r="A2" s="5"/>
    </row>
    <row r="3" spans="1:8" ht="21.75" thickBot="1" x14ac:dyDescent="0.4">
      <c r="A3" s="6" t="s">
        <v>48</v>
      </c>
      <c r="B3" s="7" t="s">
        <v>60</v>
      </c>
      <c r="D3" s="7" t="s">
        <v>49</v>
      </c>
      <c r="E3" s="1"/>
    </row>
    <row r="4" spans="1:8" ht="39" thickTop="1" thickBot="1" x14ac:dyDescent="0.35">
      <c r="A4" s="29" t="s">
        <v>12</v>
      </c>
      <c r="B4" s="29" t="s">
        <v>13</v>
      </c>
      <c r="C4" s="31" t="s">
        <v>14</v>
      </c>
      <c r="D4" s="29" t="s">
        <v>15</v>
      </c>
      <c r="E4" s="29" t="s">
        <v>16</v>
      </c>
      <c r="F4" s="32" t="s">
        <v>17</v>
      </c>
      <c r="G4" s="30" t="s">
        <v>18</v>
      </c>
      <c r="H4" s="1"/>
    </row>
    <row r="5" spans="1:8" ht="16.5" thickTop="1" thickBot="1" x14ac:dyDescent="0.3">
      <c r="A5" s="12">
        <v>1</v>
      </c>
      <c r="B5" s="12" t="s">
        <v>76</v>
      </c>
      <c r="C5" s="14" t="s">
        <v>77</v>
      </c>
      <c r="D5" s="12"/>
      <c r="E5" s="12">
        <v>130</v>
      </c>
      <c r="F5" s="12">
        <v>0</v>
      </c>
      <c r="G5" s="14"/>
      <c r="H5" s="1"/>
    </row>
    <row r="6" spans="1:8" ht="16.5" thickTop="1" thickBot="1" x14ac:dyDescent="0.3">
      <c r="A6" s="15">
        <v>2</v>
      </c>
      <c r="B6" s="15" t="s">
        <v>76</v>
      </c>
      <c r="C6" s="17" t="s">
        <v>78</v>
      </c>
      <c r="D6" s="15"/>
      <c r="E6" s="15">
        <v>130</v>
      </c>
      <c r="F6" s="15">
        <v>0</v>
      </c>
      <c r="G6" s="17"/>
      <c r="H6" s="1"/>
    </row>
    <row r="7" spans="1:8" ht="15.75" thickTop="1" x14ac:dyDescent="0.25">
      <c r="A7" s="1"/>
      <c r="B7" s="1"/>
      <c r="C7" s="1"/>
      <c r="D7" s="1"/>
      <c r="E7" s="1"/>
      <c r="F7" s="1"/>
      <c r="G7" s="1"/>
      <c r="H7" s="1"/>
    </row>
    <row r="9" spans="1:8" ht="21.75" thickBot="1" x14ac:dyDescent="0.4">
      <c r="A9" s="33" t="s">
        <v>50</v>
      </c>
      <c r="B9" s="16"/>
      <c r="C9" s="33" t="s">
        <v>51</v>
      </c>
      <c r="D9" s="1"/>
      <c r="E9" s="1"/>
      <c r="F9" s="33" t="s">
        <v>49</v>
      </c>
    </row>
    <row r="10" spans="1:8" ht="16.5" thickTop="1" thickBot="1" x14ac:dyDescent="0.3">
      <c r="B10" s="34" t="s">
        <v>19</v>
      </c>
      <c r="C10" s="13"/>
      <c r="D10" s="18"/>
      <c r="E10" s="35" t="s">
        <v>52</v>
      </c>
      <c r="F10" s="14"/>
      <c r="G10" s="1"/>
    </row>
    <row r="11" spans="1:8" ht="50.25" customHeight="1" thickTop="1" thickBot="1" x14ac:dyDescent="0.35">
      <c r="A11" s="29" t="s">
        <v>20</v>
      </c>
      <c r="B11" s="30" t="s">
        <v>58</v>
      </c>
      <c r="C11" s="31" t="s">
        <v>22</v>
      </c>
      <c r="D11" s="36" t="s">
        <v>23</v>
      </c>
      <c r="E11" s="36" t="s">
        <v>21</v>
      </c>
      <c r="F11" s="37" t="s">
        <v>53</v>
      </c>
      <c r="G11" s="1"/>
    </row>
    <row r="12" spans="1:8" ht="16.5" thickTop="1" thickBot="1" x14ac:dyDescent="0.3">
      <c r="A12" s="12">
        <v>1</v>
      </c>
      <c r="B12" s="74" t="s">
        <v>80</v>
      </c>
      <c r="C12" s="14" t="s">
        <v>79</v>
      </c>
      <c r="D12" s="14"/>
      <c r="E12" s="14"/>
      <c r="F12" s="14"/>
    </row>
    <row r="13" spans="1:8" ht="16.5" thickTop="1" thickBot="1" x14ac:dyDescent="0.3">
      <c r="A13" s="21">
        <v>2</v>
      </c>
      <c r="B13" s="74" t="s">
        <v>80</v>
      </c>
      <c r="C13" s="14" t="s">
        <v>79</v>
      </c>
      <c r="D13" s="14"/>
      <c r="E13" s="14"/>
      <c r="F13" s="12"/>
    </row>
    <row r="14" spans="1:8" ht="15.75" thickTop="1" x14ac:dyDescent="0.25">
      <c r="A14" s="1"/>
      <c r="B14" s="1"/>
      <c r="C14" s="1"/>
      <c r="D14" s="1"/>
      <c r="E14" s="1"/>
      <c r="F14" s="1"/>
    </row>
    <row r="15" spans="1:8" x14ac:dyDescent="0.25">
      <c r="A15" s="1"/>
      <c r="B15" s="1"/>
      <c r="C15" s="1"/>
      <c r="D15" s="1"/>
      <c r="E15" s="1"/>
      <c r="F15" s="1"/>
    </row>
    <row r="17" spans="1:4" ht="21.75" thickBot="1" x14ac:dyDescent="0.4">
      <c r="B17" s="7" t="s">
        <v>24</v>
      </c>
    </row>
    <row r="18" spans="1:4" ht="16.5" thickTop="1" thickBot="1" x14ac:dyDescent="0.3">
      <c r="A18" s="38" t="s">
        <v>12</v>
      </c>
      <c r="B18" s="38" t="s">
        <v>25</v>
      </c>
      <c r="C18" s="38" t="s">
        <v>26</v>
      </c>
      <c r="D18" s="39" t="s">
        <v>27</v>
      </c>
    </row>
    <row r="19" spans="1:4" ht="132.75" thickTop="1" thickBot="1" x14ac:dyDescent="0.35">
      <c r="A19" s="42">
        <v>1</v>
      </c>
      <c r="B19" s="32" t="s">
        <v>28</v>
      </c>
      <c r="C19" s="43">
        <v>2</v>
      </c>
      <c r="D19" s="14"/>
    </row>
    <row r="20" spans="1:4" ht="39" thickTop="1" thickBot="1" x14ac:dyDescent="0.35">
      <c r="A20" s="40">
        <v>2</v>
      </c>
      <c r="B20" s="37" t="s">
        <v>29</v>
      </c>
      <c r="C20" s="41">
        <v>2</v>
      </c>
      <c r="D20" s="41">
        <v>2</v>
      </c>
    </row>
    <row r="21" spans="1:4" ht="30" thickTop="1" thickBot="1" x14ac:dyDescent="0.35">
      <c r="A21" s="42">
        <v>3</v>
      </c>
      <c r="B21" s="29" t="s">
        <v>30</v>
      </c>
      <c r="C21" s="43">
        <v>4</v>
      </c>
      <c r="D21" s="43">
        <v>4</v>
      </c>
    </row>
    <row r="22" spans="1:4" ht="39" thickTop="1" thickBot="1" x14ac:dyDescent="0.35">
      <c r="A22" s="42">
        <v>4</v>
      </c>
      <c r="B22" s="32" t="s">
        <v>31</v>
      </c>
      <c r="C22" s="43">
        <v>2</v>
      </c>
      <c r="D22" s="14"/>
    </row>
    <row r="23" spans="1:4" ht="57.75" thickTop="1" thickBot="1" x14ac:dyDescent="0.35">
      <c r="A23" s="42">
        <v>5</v>
      </c>
      <c r="B23" s="32" t="s">
        <v>32</v>
      </c>
      <c r="C23" s="43">
        <v>5</v>
      </c>
      <c r="D23" s="14"/>
    </row>
    <row r="24" spans="1:4" ht="57.75" thickTop="1" thickBot="1" x14ac:dyDescent="0.35">
      <c r="A24" s="42">
        <v>6</v>
      </c>
      <c r="B24" s="32" t="s">
        <v>33</v>
      </c>
      <c r="C24" s="43">
        <v>3</v>
      </c>
      <c r="D24" s="14"/>
    </row>
    <row r="25" spans="1:4" ht="57.75" thickTop="1" thickBot="1" x14ac:dyDescent="0.35">
      <c r="A25" s="40">
        <v>7</v>
      </c>
      <c r="B25" s="37" t="s">
        <v>34</v>
      </c>
      <c r="C25" s="45">
        <v>2</v>
      </c>
      <c r="D25" s="17"/>
    </row>
    <row r="26" spans="1:4" ht="15.75" thickTop="1" x14ac:dyDescent="0.25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rightToLeft="1" tabSelected="1" zoomScale="90" zoomScaleNormal="90" workbookViewId="0">
      <selection activeCell="J13" sqref="J13"/>
    </sheetView>
  </sheetViews>
  <sheetFormatPr defaultRowHeight="15" x14ac:dyDescent="0.25"/>
  <cols>
    <col min="1" max="1" width="6.5703125" customWidth="1"/>
    <col min="2" max="2" width="23.7109375" customWidth="1"/>
    <col min="3" max="3" width="17.28515625" customWidth="1"/>
    <col min="4" max="4" width="20.140625" customWidth="1"/>
    <col min="5" max="5" width="16.140625" customWidth="1"/>
    <col min="6" max="6" width="14.140625" customWidth="1"/>
    <col min="7" max="7" width="11.140625" customWidth="1"/>
    <col min="8" max="8" width="11.85546875" customWidth="1"/>
    <col min="9" max="9" width="14.140625" customWidth="1"/>
    <col min="10" max="10" width="22.85546875" customWidth="1"/>
    <col min="11" max="11" width="21.85546875" customWidth="1"/>
    <col min="12" max="12" width="12.28515625" customWidth="1"/>
    <col min="13" max="13" width="15.7109375" customWidth="1"/>
    <col min="14" max="14" width="15" customWidth="1"/>
  </cols>
  <sheetData>
    <row r="1" spans="1:14" ht="21" x14ac:dyDescent="0.35">
      <c r="A1" s="3" t="s">
        <v>47</v>
      </c>
      <c r="B1" s="3"/>
      <c r="C1" s="3"/>
      <c r="D1" s="8"/>
      <c r="E1" s="8"/>
      <c r="F1" s="8"/>
      <c r="G1" s="8"/>
      <c r="H1" s="8"/>
      <c r="I1" s="4"/>
      <c r="J1" s="4"/>
      <c r="K1" s="4"/>
      <c r="L1" s="4"/>
      <c r="M1" s="4"/>
      <c r="N1" s="4"/>
    </row>
    <row r="2" spans="1:14" ht="21.75" thickBot="1" x14ac:dyDescent="0.4">
      <c r="A2" s="3"/>
      <c r="B2" s="3"/>
      <c r="C2" s="3"/>
      <c r="D2" s="8"/>
      <c r="E2" s="8"/>
      <c r="F2" s="8"/>
      <c r="G2" s="8"/>
      <c r="H2" s="8"/>
      <c r="I2" s="4"/>
      <c r="J2" s="4"/>
      <c r="K2" s="4"/>
      <c r="L2" s="4"/>
      <c r="M2" s="4"/>
      <c r="N2" s="4"/>
    </row>
    <row r="3" spans="1:14" ht="22.5" thickTop="1" thickBot="1" x14ac:dyDescent="0.4">
      <c r="A3" s="26" t="s">
        <v>12</v>
      </c>
      <c r="B3" s="28" t="s">
        <v>35</v>
      </c>
      <c r="C3" s="28" t="s">
        <v>16</v>
      </c>
      <c r="D3" s="28" t="s">
        <v>36</v>
      </c>
      <c r="E3" s="67" t="s">
        <v>57</v>
      </c>
      <c r="F3" s="68"/>
      <c r="G3" s="68"/>
      <c r="H3" s="68"/>
      <c r="I3" s="69"/>
      <c r="J3" s="20" t="s">
        <v>46</v>
      </c>
      <c r="K3" s="23"/>
      <c r="L3" s="22" t="s">
        <v>43</v>
      </c>
      <c r="M3" s="23" t="s">
        <v>44</v>
      </c>
      <c r="N3" s="23" t="s">
        <v>45</v>
      </c>
    </row>
    <row r="4" spans="1:14" ht="22.5" thickTop="1" thickBot="1" x14ac:dyDescent="0.4">
      <c r="A4" s="27"/>
      <c r="B4" s="25"/>
      <c r="C4" s="25"/>
      <c r="D4" s="25"/>
      <c r="E4" s="19" t="s">
        <v>37</v>
      </c>
      <c r="F4" s="20" t="s">
        <v>38</v>
      </c>
      <c r="G4" s="19" t="s">
        <v>39</v>
      </c>
      <c r="H4" s="19" t="s">
        <v>40</v>
      </c>
      <c r="I4" s="20" t="s">
        <v>41</v>
      </c>
      <c r="J4" s="19" t="s">
        <v>42</v>
      </c>
      <c r="K4" s="19" t="s">
        <v>3</v>
      </c>
      <c r="L4" s="24"/>
      <c r="M4" s="25"/>
      <c r="N4" s="25"/>
    </row>
    <row r="5" spans="1:14" s="81" customFormat="1" ht="27" customHeight="1" thickTop="1" thickBot="1" x14ac:dyDescent="0.3">
      <c r="A5" s="75">
        <v>1</v>
      </c>
      <c r="B5" s="76" t="s">
        <v>77</v>
      </c>
      <c r="C5" s="76">
        <v>130</v>
      </c>
      <c r="D5" s="76" t="s">
        <v>81</v>
      </c>
      <c r="E5" s="77">
        <v>204</v>
      </c>
      <c r="F5" s="78" t="s">
        <v>85</v>
      </c>
      <c r="G5" s="77" t="s">
        <v>85</v>
      </c>
      <c r="H5" s="77" t="s">
        <v>80</v>
      </c>
      <c r="I5" s="78" t="s">
        <v>80</v>
      </c>
      <c r="J5" s="79" t="s">
        <v>82</v>
      </c>
      <c r="K5" s="79" t="s">
        <v>83</v>
      </c>
      <c r="L5" s="79" t="s">
        <v>76</v>
      </c>
      <c r="M5" s="80" t="s">
        <v>84</v>
      </c>
      <c r="N5" s="77">
        <v>35277001</v>
      </c>
    </row>
    <row r="6" spans="1:14" s="81" customFormat="1" ht="32.25" customHeight="1" thickTop="1" thickBot="1" x14ac:dyDescent="0.3">
      <c r="A6" s="75">
        <v>2</v>
      </c>
      <c r="B6" s="82" t="s">
        <v>78</v>
      </c>
      <c r="C6" s="76">
        <v>130</v>
      </c>
      <c r="D6" s="76" t="s">
        <v>81</v>
      </c>
      <c r="E6" s="82">
        <v>204</v>
      </c>
      <c r="F6" s="76" t="s">
        <v>85</v>
      </c>
      <c r="G6" s="82" t="s">
        <v>85</v>
      </c>
      <c r="H6" s="82" t="s">
        <v>80</v>
      </c>
      <c r="I6" s="76" t="s">
        <v>80</v>
      </c>
      <c r="J6" s="83" t="s">
        <v>82</v>
      </c>
      <c r="K6" s="84" t="s">
        <v>83</v>
      </c>
      <c r="L6" s="79" t="s">
        <v>76</v>
      </c>
      <c r="M6" s="80" t="s">
        <v>84</v>
      </c>
      <c r="N6" s="77">
        <v>35277001</v>
      </c>
    </row>
    <row r="7" spans="1:14" ht="15.75" thickTop="1" x14ac:dyDescent="0.25"/>
    <row r="10" spans="1:14" ht="21" x14ac:dyDescent="0.35">
      <c r="C10" s="3" t="s">
        <v>86</v>
      </c>
      <c r="D10" s="3"/>
      <c r="E10" s="3"/>
      <c r="F10" s="8"/>
      <c r="G10" s="88"/>
      <c r="H10" s="89"/>
      <c r="I10" s="89"/>
      <c r="J10" s="89"/>
    </row>
    <row r="11" spans="1:14" ht="15.75" thickBot="1" x14ac:dyDescent="0.3">
      <c r="G11" s="88"/>
      <c r="H11" s="88"/>
      <c r="I11" s="88"/>
      <c r="J11" s="88"/>
    </row>
    <row r="12" spans="1:14" ht="55.5" customHeight="1" thickTop="1" thickBot="1" x14ac:dyDescent="0.3">
      <c r="A12" s="66"/>
      <c r="B12" s="70" t="s">
        <v>62</v>
      </c>
      <c r="C12" s="71" t="s">
        <v>67</v>
      </c>
      <c r="D12" s="71" t="s">
        <v>68</v>
      </c>
      <c r="E12" s="71" t="s">
        <v>69</v>
      </c>
      <c r="G12" s="90"/>
      <c r="H12" s="91"/>
      <c r="I12" s="91"/>
      <c r="J12" s="91"/>
    </row>
    <row r="13" spans="1:14" ht="34.5" customHeight="1" thickTop="1" thickBot="1" x14ac:dyDescent="0.3">
      <c r="B13" s="85" t="s">
        <v>63</v>
      </c>
      <c r="C13" s="95"/>
      <c r="D13" s="95">
        <v>4000000000</v>
      </c>
      <c r="E13" s="95">
        <f>SUM(C13:D13)</f>
        <v>4000000000</v>
      </c>
      <c r="G13" s="92"/>
      <c r="H13" s="93"/>
      <c r="I13" s="93"/>
      <c r="J13" s="93"/>
    </row>
    <row r="14" spans="1:14" ht="43.5" customHeight="1" thickTop="1" thickBot="1" x14ac:dyDescent="0.3">
      <c r="B14" s="86" t="s">
        <v>64</v>
      </c>
      <c r="C14" s="96"/>
      <c r="D14" s="96">
        <v>3500000</v>
      </c>
      <c r="E14" s="95">
        <f t="shared" ref="E14:E16" si="0">SUM(C14:D14)</f>
        <v>3500000</v>
      </c>
      <c r="G14" s="92"/>
      <c r="H14" s="93"/>
      <c r="I14" s="93"/>
      <c r="J14" s="93"/>
    </row>
    <row r="15" spans="1:14" ht="38.25" customHeight="1" thickTop="1" thickBot="1" x14ac:dyDescent="0.3">
      <c r="B15" s="87" t="s">
        <v>65</v>
      </c>
      <c r="C15" s="97"/>
      <c r="D15" s="97">
        <v>800000000</v>
      </c>
      <c r="E15" s="95">
        <f t="shared" si="0"/>
        <v>800000000</v>
      </c>
      <c r="G15" s="92"/>
      <c r="H15" s="93"/>
      <c r="I15" s="93"/>
      <c r="J15" s="93"/>
    </row>
    <row r="16" spans="1:14" ht="36" customHeight="1" thickTop="1" thickBot="1" x14ac:dyDescent="0.3">
      <c r="B16" s="85" t="s">
        <v>66</v>
      </c>
      <c r="C16" s="95"/>
      <c r="D16" s="95">
        <f>SUM(D13:D15)</f>
        <v>4803500000</v>
      </c>
      <c r="E16" s="95">
        <f t="shared" si="0"/>
        <v>4803500000</v>
      </c>
      <c r="G16" s="92"/>
      <c r="H16" s="93"/>
      <c r="I16" s="93"/>
      <c r="J16" s="93"/>
    </row>
    <row r="17" spans="1:10" ht="16.5" thickTop="1" thickBot="1" x14ac:dyDescent="0.3">
      <c r="G17" s="88"/>
      <c r="H17" s="88"/>
      <c r="I17" s="88"/>
      <c r="J17" s="88"/>
    </row>
    <row r="18" spans="1:10" ht="67.5" customHeight="1" thickTop="1" thickBot="1" x14ac:dyDescent="0.35">
      <c r="B18" s="72" t="s">
        <v>70</v>
      </c>
      <c r="D18" s="73" t="s">
        <v>71</v>
      </c>
      <c r="G18" s="94"/>
      <c r="H18" s="88"/>
      <c r="I18" s="94"/>
      <c r="J18" s="88"/>
    </row>
    <row r="19" spans="1:10" ht="15.75" thickTop="1" x14ac:dyDescent="0.25"/>
    <row r="21" spans="1:10" ht="21" x14ac:dyDescent="0.35">
      <c r="C21" s="3" t="s">
        <v>87</v>
      </c>
      <c r="D21" s="3"/>
      <c r="E21" s="3"/>
      <c r="F21" s="8"/>
      <c r="G21" s="88"/>
      <c r="H21" s="89"/>
      <c r="I21" s="89"/>
      <c r="J21" s="89"/>
    </row>
    <row r="22" spans="1:10" ht="15.75" thickBot="1" x14ac:dyDescent="0.3">
      <c r="G22" s="88"/>
      <c r="H22" s="88"/>
      <c r="I22" s="88"/>
      <c r="J22" s="88"/>
    </row>
    <row r="23" spans="1:10" ht="55.5" customHeight="1" thickTop="1" thickBot="1" x14ac:dyDescent="0.3">
      <c r="A23" s="66"/>
      <c r="B23" s="70" t="s">
        <v>62</v>
      </c>
      <c r="C23" s="71" t="s">
        <v>67</v>
      </c>
      <c r="D23" s="71" t="s">
        <v>68</v>
      </c>
      <c r="E23" s="71" t="s">
        <v>69</v>
      </c>
      <c r="G23" s="90"/>
      <c r="H23" s="91"/>
      <c r="I23" s="91"/>
      <c r="J23" s="91"/>
    </row>
    <row r="24" spans="1:10" ht="34.5" customHeight="1" thickTop="1" thickBot="1" x14ac:dyDescent="0.3">
      <c r="B24" s="85" t="s">
        <v>63</v>
      </c>
      <c r="C24" s="95"/>
      <c r="D24" s="95">
        <v>6000000000</v>
      </c>
      <c r="E24" s="95">
        <f>SUM(C24:D24)</f>
        <v>6000000000</v>
      </c>
      <c r="G24" s="92"/>
      <c r="H24" s="93"/>
      <c r="I24" s="93"/>
      <c r="J24" s="93"/>
    </row>
    <row r="25" spans="1:10" ht="43.5" customHeight="1" thickTop="1" thickBot="1" x14ac:dyDescent="0.3">
      <c r="B25" s="86" t="s">
        <v>64</v>
      </c>
      <c r="C25" s="96"/>
      <c r="D25" s="96">
        <v>3500000</v>
      </c>
      <c r="E25" s="96">
        <f t="shared" ref="E25:E27" si="1">SUM(C25:D25)</f>
        <v>3500000</v>
      </c>
      <c r="G25" s="92"/>
      <c r="H25" s="93"/>
      <c r="I25" s="93"/>
      <c r="J25" s="93"/>
    </row>
    <row r="26" spans="1:10" ht="38.25" customHeight="1" thickTop="1" thickBot="1" x14ac:dyDescent="0.3">
      <c r="B26" s="87" t="s">
        <v>65</v>
      </c>
      <c r="C26" s="97"/>
      <c r="D26" s="97">
        <v>400000000</v>
      </c>
      <c r="E26" s="97">
        <f t="shared" si="1"/>
        <v>400000000</v>
      </c>
      <c r="G26" s="92"/>
      <c r="H26" s="93"/>
      <c r="I26" s="93"/>
      <c r="J26" s="93"/>
    </row>
    <row r="27" spans="1:10" ht="36" customHeight="1" thickTop="1" thickBot="1" x14ac:dyDescent="0.3">
      <c r="B27" s="85" t="s">
        <v>66</v>
      </c>
      <c r="C27" s="95"/>
      <c r="D27" s="97">
        <f>SUM(D24:D26)</f>
        <v>6403500000</v>
      </c>
      <c r="E27" s="97">
        <f t="shared" si="1"/>
        <v>6403500000</v>
      </c>
      <c r="G27" s="92"/>
      <c r="H27" s="93"/>
      <c r="I27" s="93"/>
      <c r="J27" s="93"/>
    </row>
    <row r="28" spans="1:10" ht="16.5" thickTop="1" thickBot="1" x14ac:dyDescent="0.3">
      <c r="G28" s="88"/>
      <c r="H28" s="88"/>
      <c r="I28" s="88"/>
      <c r="J28" s="88"/>
    </row>
    <row r="29" spans="1:10" ht="67.5" customHeight="1" thickTop="1" thickBot="1" x14ac:dyDescent="0.35">
      <c r="B29" s="72" t="s">
        <v>70</v>
      </c>
      <c r="D29" s="73" t="s">
        <v>71</v>
      </c>
      <c r="G29" s="94"/>
      <c r="H29" s="88"/>
      <c r="I29" s="94"/>
      <c r="J29" s="88"/>
    </row>
    <row r="30" spans="1:10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فرم شماره 1</vt:lpstr>
      <vt:lpstr>فرم شماره 2</vt:lpstr>
      <vt:lpstr>فرم شماره 3</vt:lpstr>
    </vt:vector>
  </TitlesOfParts>
  <Company>Novin Pendar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Alireza Shahbazi</dc:creator>
  <cp:lastModifiedBy>Alireza Shahbazi</cp:lastModifiedBy>
  <dcterms:created xsi:type="dcterms:W3CDTF">2023-01-24T05:17:30Z</dcterms:created>
  <dcterms:modified xsi:type="dcterms:W3CDTF">2023-03-09T06:00:54Z</dcterms:modified>
</cp:coreProperties>
</file>